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9120" activeTab="1"/>
  </bookViews>
  <sheets>
    <sheet name="TIMELINE" sheetId="1" r:id="rId1"/>
    <sheet name="RECORD TABLE VERSION 1" sheetId="2" r:id="rId2"/>
    <sheet name="RECORD TABLES VERSION 3" sheetId="3" r:id="rId3"/>
    <sheet name="RECORD TABLE VERSION 2" sheetId="4" r:id="rId4"/>
  </sheets>
  <definedNames/>
  <calcPr fullCalcOnLoad="1"/>
</workbook>
</file>

<file path=xl/sharedStrings.xml><?xml version="1.0" encoding="utf-8"?>
<sst xmlns="http://schemas.openxmlformats.org/spreadsheetml/2006/main" count="59" uniqueCount="22">
  <si>
    <t>Period</t>
  </si>
  <si>
    <t>Starting GDP</t>
  </si>
  <si>
    <t>Policy Card</t>
  </si>
  <si>
    <t>Action</t>
  </si>
  <si>
    <t>GDP goes up or down?</t>
  </si>
  <si>
    <t>Target change in GDP</t>
  </si>
  <si>
    <t>Ending GDP</t>
  </si>
  <si>
    <t>Average</t>
  </si>
  <si>
    <t>Variance</t>
  </si>
  <si>
    <t>UNCERTAINTY Card Value</t>
  </si>
  <si>
    <t>Percent Change in GDP for the Current Period</t>
  </si>
  <si>
    <t>Fiscal or Monetary?</t>
  </si>
  <si>
    <r>
      <t>MASTERS OF THE ECONOMY</t>
    </r>
    <r>
      <rPr>
        <sz val="14"/>
        <rFont val="Arial"/>
        <family val="2"/>
      </rPr>
      <t>: RECORD TABLE VERSION 2 (WITH UNCERTAINTY)</t>
    </r>
  </si>
  <si>
    <r>
      <t>MASTERS OF THE ECONOMY</t>
    </r>
    <r>
      <rPr>
        <sz val="14"/>
        <rFont val="Arial"/>
        <family val="2"/>
      </rPr>
      <t>: RECORD TABLE</t>
    </r>
  </si>
  <si>
    <r>
      <t>MASTERS OF THE ECONOMY</t>
    </r>
    <r>
      <rPr>
        <sz val="12"/>
        <rFont val="Arial"/>
        <family val="2"/>
      </rPr>
      <t xml:space="preserve">: </t>
    </r>
    <r>
      <rPr>
        <sz val="12"/>
        <color indexed="10"/>
        <rFont val="Arial"/>
        <family val="2"/>
      </rPr>
      <t>FISCAL</t>
    </r>
    <r>
      <rPr>
        <sz val="12"/>
        <rFont val="Arial"/>
        <family val="2"/>
      </rPr>
      <t xml:space="preserve"> AUTHORITY RECORD TABLE FOR VERSION 3 (SEPARATION OF AUTHORITY)</t>
    </r>
  </si>
  <si>
    <r>
      <t>MASTERS OF THE ECONOMY</t>
    </r>
    <r>
      <rPr>
        <sz val="12"/>
        <rFont val="Arial"/>
        <family val="2"/>
      </rPr>
      <t xml:space="preserve">: </t>
    </r>
    <r>
      <rPr>
        <sz val="12"/>
        <color indexed="10"/>
        <rFont val="Arial"/>
        <family val="2"/>
      </rPr>
      <t>MONETARY</t>
    </r>
    <r>
      <rPr>
        <sz val="12"/>
        <rFont val="Arial"/>
        <family val="2"/>
      </rPr>
      <t xml:space="preserve"> AUTHORITY RECORD TABLE FOR VERSION 3 (SEPARATION OF AUTHORITY)</t>
    </r>
  </si>
  <si>
    <r>
      <t xml:space="preserve">Actual Change in GDP due to </t>
    </r>
    <r>
      <rPr>
        <sz val="10"/>
        <color indexed="10"/>
        <rFont val="Arial"/>
        <family val="2"/>
      </rPr>
      <t>Fiscal</t>
    </r>
    <r>
      <rPr>
        <sz val="10"/>
        <rFont val="Arial"/>
        <family val="0"/>
      </rPr>
      <t xml:space="preserve"> Policy</t>
    </r>
  </si>
  <si>
    <r>
      <t xml:space="preserve">Actual Change in GDP due to </t>
    </r>
    <r>
      <rPr>
        <sz val="10"/>
        <color indexed="10"/>
        <rFont val="Arial"/>
        <family val="2"/>
      </rPr>
      <t>Monetary</t>
    </r>
    <r>
      <rPr>
        <sz val="10"/>
        <rFont val="Arial"/>
        <family val="0"/>
      </rPr>
      <t xml:space="preserve"> Policy</t>
    </r>
  </si>
  <si>
    <r>
      <t xml:space="preserve">Actual Change in GDP due to </t>
    </r>
    <r>
      <rPr>
        <sz val="10"/>
        <color indexed="10"/>
        <rFont val="Arial"/>
        <family val="2"/>
      </rPr>
      <t>Fiscal</t>
    </r>
    <r>
      <rPr>
        <sz val="10"/>
        <rFont val="Arial"/>
        <family val="0"/>
      </rPr>
      <t xml:space="preserve"> Policy</t>
    </r>
  </si>
  <si>
    <r>
      <t xml:space="preserve">Actual Change in GDP due to </t>
    </r>
    <r>
      <rPr>
        <sz val="10"/>
        <color indexed="10"/>
        <rFont val="Arial"/>
        <family val="2"/>
      </rPr>
      <t>Monetary</t>
    </r>
    <r>
      <rPr>
        <sz val="10"/>
        <rFont val="Arial"/>
        <family val="0"/>
      </rPr>
      <t xml:space="preserve"> Policy</t>
    </r>
  </si>
  <si>
    <t>3% GrowthTarget</t>
  </si>
  <si>
    <t>3% Growth Target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</si>
</sst>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wrapText="1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wrapText="1"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49" fontId="0" fillId="7" borderId="0" xfId="0" applyNumberFormat="1" applyFont="1" applyFill="1" applyAlignment="1">
      <alignment wrapText="1"/>
    </xf>
    <xf numFmtId="164" fontId="0" fillId="0" borderId="0" xfId="0" applyNumberFormat="1" applyAlignment="1">
      <alignment/>
    </xf>
    <xf numFmtId="0" fontId="0" fillId="7" borderId="0" xfId="0" applyFont="1" applyFill="1" applyAlignment="1">
      <alignment/>
    </xf>
    <xf numFmtId="165" fontId="0" fillId="0" borderId="0" xfId="0" applyNumberFormat="1" applyAlignment="1">
      <alignment/>
    </xf>
    <xf numFmtId="2" fontId="3" fillId="2" borderId="0" xfId="0" applyNumberFormat="1" applyFont="1" applyFill="1" applyAlignment="1">
      <alignment/>
    </xf>
    <xf numFmtId="2" fontId="3" fillId="4" borderId="0" xfId="0" applyNumberFormat="1" applyFont="1" applyFill="1" applyAlignment="1">
      <alignment/>
    </xf>
    <xf numFmtId="2" fontId="3" fillId="5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TIMELINE!$B$3:$B$14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542934"/>
        <c:axId val="36013455"/>
      </c:lineChart>
      <c:catAx>
        <c:axId val="9542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13455"/>
        <c:crosses val="autoZero"/>
        <c:auto val="1"/>
        <c:lblOffset val="100"/>
        <c:noMultiLvlLbl val="0"/>
      </c:catAx>
      <c:valAx>
        <c:axId val="36013455"/>
        <c:scaling>
          <c:orientation val="minMax"/>
          <c:max val="2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GDP (in doodles)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42934"/>
        <c:crossesAt val="1"/>
        <c:crossBetween val="between"/>
        <c:dispUnits/>
        <c:maj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28575</xdr:rowOff>
    </xdr:from>
    <xdr:to>
      <xdr:col>12</xdr:col>
      <xdr:colOff>381000</xdr:colOff>
      <xdr:row>24</xdr:row>
      <xdr:rowOff>133350</xdr:rowOff>
    </xdr:to>
    <xdr:graphicFrame>
      <xdr:nvGraphicFramePr>
        <xdr:cNvPr id="1" name="Chart 3"/>
        <xdr:cNvGraphicFramePr/>
      </xdr:nvGraphicFramePr>
      <xdr:xfrm>
        <a:off x="1828800" y="28575"/>
        <a:ext cx="5867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2" sqref="A2"/>
    </sheetView>
  </sheetViews>
  <sheetFormatPr defaultColWidth="9.140625" defaultRowHeight="12.75"/>
  <sheetData>
    <row r="1" spans="1:2" ht="12.75">
      <c r="A1" t="s">
        <v>0</v>
      </c>
      <c r="B1" s="11" t="s">
        <v>20</v>
      </c>
    </row>
    <row r="2" spans="1:2" ht="12.75">
      <c r="A2">
        <v>0</v>
      </c>
      <c r="B2" s="11">
        <v>100</v>
      </c>
    </row>
    <row r="3" spans="1:2" ht="12.75">
      <c r="A3">
        <v>1</v>
      </c>
      <c r="B3" s="11">
        <v>103</v>
      </c>
    </row>
    <row r="4" spans="1:2" ht="12.75">
      <c r="A4">
        <v>2</v>
      </c>
      <c r="B4" s="11">
        <f>B3*1.03</f>
        <v>106.09</v>
      </c>
    </row>
    <row r="5" spans="1:2" ht="12.75">
      <c r="A5">
        <v>3</v>
      </c>
      <c r="B5" s="11">
        <f aca="true" t="shared" si="0" ref="B5:B14">B4*1.03</f>
        <v>109.2727</v>
      </c>
    </row>
    <row r="6" spans="1:2" ht="12.75">
      <c r="A6">
        <v>4</v>
      </c>
      <c r="B6" s="11">
        <f t="shared" si="0"/>
        <v>112.550881</v>
      </c>
    </row>
    <row r="7" spans="1:2" ht="12.75">
      <c r="A7">
        <v>5</v>
      </c>
      <c r="B7" s="11">
        <f t="shared" si="0"/>
        <v>115.92740743</v>
      </c>
    </row>
    <row r="8" spans="1:2" ht="12.75">
      <c r="A8">
        <v>6</v>
      </c>
      <c r="B8" s="11">
        <f t="shared" si="0"/>
        <v>119.4052296529</v>
      </c>
    </row>
    <row r="9" spans="1:2" ht="12.75">
      <c r="A9">
        <v>7</v>
      </c>
      <c r="B9" s="11">
        <f t="shared" si="0"/>
        <v>122.987386542487</v>
      </c>
    </row>
    <row r="10" spans="1:2" ht="12.75">
      <c r="A10">
        <v>8</v>
      </c>
      <c r="B10" s="11">
        <f t="shared" si="0"/>
        <v>126.67700813876162</v>
      </c>
    </row>
    <row r="11" spans="1:2" ht="12.75">
      <c r="A11">
        <v>9</v>
      </c>
      <c r="B11" s="11">
        <f t="shared" si="0"/>
        <v>130.47731838292447</v>
      </c>
    </row>
    <row r="12" spans="1:2" ht="12.75">
      <c r="A12">
        <v>10</v>
      </c>
      <c r="B12" s="11">
        <f t="shared" si="0"/>
        <v>134.39163793441222</v>
      </c>
    </row>
    <row r="13" spans="1:2" ht="12.75">
      <c r="A13">
        <v>11</v>
      </c>
      <c r="B13" s="11">
        <f t="shared" si="0"/>
        <v>138.4233870724446</v>
      </c>
    </row>
    <row r="14" spans="1:2" ht="12.75">
      <c r="A14">
        <v>12</v>
      </c>
      <c r="B14" s="11">
        <f t="shared" si="0"/>
        <v>142.57608868461793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C2" sqref="C2"/>
    </sheetView>
  </sheetViews>
  <sheetFormatPr defaultColWidth="9.140625" defaultRowHeight="12.75"/>
  <cols>
    <col min="1" max="1" width="6.28125" style="0" bestFit="1" customWidth="1"/>
    <col min="2" max="2" width="8.00390625" style="0" customWidth="1"/>
    <col min="3" max="3" width="10.57421875" style="0" bestFit="1" customWidth="1"/>
    <col min="4" max="4" width="10.421875" style="0" customWidth="1"/>
    <col min="5" max="5" width="16.28125" style="0" customWidth="1"/>
    <col min="6" max="6" width="12.140625" style="0" customWidth="1"/>
    <col min="7" max="7" width="12.28125" style="0" customWidth="1"/>
    <col min="8" max="9" width="8.57421875" style="0" customWidth="1"/>
    <col min="10" max="10" width="17.28125" style="0" customWidth="1"/>
  </cols>
  <sheetData>
    <row r="1" spans="1:10" ht="18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8.25">
      <c r="A2" s="6" t="s">
        <v>0</v>
      </c>
      <c r="B2" s="7" t="s">
        <v>1</v>
      </c>
      <c r="C2" s="7" t="s">
        <v>2</v>
      </c>
      <c r="D2" s="7" t="s">
        <v>11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21</v>
      </c>
      <c r="J2" s="7" t="s">
        <v>10</v>
      </c>
    </row>
    <row r="3" spans="1:10" ht="12.75">
      <c r="A3" s="6">
        <v>1</v>
      </c>
      <c r="B3" s="11">
        <v>100</v>
      </c>
      <c r="H3" s="11">
        <f>B3+G3</f>
        <v>100</v>
      </c>
      <c r="I3" s="11">
        <v>103</v>
      </c>
      <c r="J3" s="13">
        <f>(H3-B3)/B3</f>
        <v>0</v>
      </c>
    </row>
    <row r="4" spans="1:10" ht="12.75">
      <c r="A4" s="6">
        <v>2</v>
      </c>
      <c r="B4" s="11">
        <f aca="true" t="shared" si="0" ref="B4:B14">H3</f>
        <v>100</v>
      </c>
      <c r="H4" s="11">
        <f aca="true" t="shared" si="1" ref="H4:H14">B4+G4</f>
        <v>100</v>
      </c>
      <c r="I4" s="11">
        <f>I3*1.03</f>
        <v>106.09</v>
      </c>
      <c r="J4" s="13">
        <f aca="true" t="shared" si="2" ref="J4:J14">(H4-B4)/B4</f>
        <v>0</v>
      </c>
    </row>
    <row r="5" spans="1:10" ht="12.75">
      <c r="A5" s="6">
        <v>3</v>
      </c>
      <c r="B5" s="11">
        <f t="shared" si="0"/>
        <v>100</v>
      </c>
      <c r="H5" s="11">
        <f t="shared" si="1"/>
        <v>100</v>
      </c>
      <c r="I5" s="11">
        <f aca="true" t="shared" si="3" ref="I5:I14">I4*1.03</f>
        <v>109.2727</v>
      </c>
      <c r="J5" s="13">
        <f t="shared" si="2"/>
        <v>0</v>
      </c>
    </row>
    <row r="6" spans="1:10" ht="12.75">
      <c r="A6" s="6">
        <v>4</v>
      </c>
      <c r="B6" s="11">
        <f t="shared" si="0"/>
        <v>100</v>
      </c>
      <c r="H6" s="11">
        <f t="shared" si="1"/>
        <v>100</v>
      </c>
      <c r="I6" s="11">
        <f t="shared" si="3"/>
        <v>112.550881</v>
      </c>
      <c r="J6" s="13">
        <f t="shared" si="2"/>
        <v>0</v>
      </c>
    </row>
    <row r="7" spans="1:10" ht="12.75">
      <c r="A7" s="6">
        <v>5</v>
      </c>
      <c r="B7" s="11">
        <f t="shared" si="0"/>
        <v>100</v>
      </c>
      <c r="H7" s="11">
        <f t="shared" si="1"/>
        <v>100</v>
      </c>
      <c r="I7" s="11">
        <f t="shared" si="3"/>
        <v>115.92740743</v>
      </c>
      <c r="J7" s="13">
        <f t="shared" si="2"/>
        <v>0</v>
      </c>
    </row>
    <row r="8" spans="1:10" ht="12.75">
      <c r="A8" s="6">
        <v>6</v>
      </c>
      <c r="B8" s="11">
        <f t="shared" si="0"/>
        <v>100</v>
      </c>
      <c r="H8" s="11">
        <f t="shared" si="1"/>
        <v>100</v>
      </c>
      <c r="I8" s="11">
        <f t="shared" si="3"/>
        <v>119.4052296529</v>
      </c>
      <c r="J8" s="13">
        <f t="shared" si="2"/>
        <v>0</v>
      </c>
    </row>
    <row r="9" spans="1:10" ht="12.75">
      <c r="A9" s="6">
        <v>7</v>
      </c>
      <c r="B9" s="11">
        <f t="shared" si="0"/>
        <v>100</v>
      </c>
      <c r="H9" s="11">
        <f t="shared" si="1"/>
        <v>100</v>
      </c>
      <c r="I9" s="11">
        <f t="shared" si="3"/>
        <v>122.987386542487</v>
      </c>
      <c r="J9" s="13">
        <f t="shared" si="2"/>
        <v>0</v>
      </c>
    </row>
    <row r="10" spans="1:10" ht="12.75">
      <c r="A10" s="6">
        <v>8</v>
      </c>
      <c r="B10" s="11">
        <f t="shared" si="0"/>
        <v>100</v>
      </c>
      <c r="H10" s="11">
        <f t="shared" si="1"/>
        <v>100</v>
      </c>
      <c r="I10" s="11">
        <f t="shared" si="3"/>
        <v>126.67700813876162</v>
      </c>
      <c r="J10" s="13">
        <f t="shared" si="2"/>
        <v>0</v>
      </c>
    </row>
    <row r="11" spans="1:10" ht="12.75">
      <c r="A11" s="6">
        <v>9</v>
      </c>
      <c r="B11" s="11">
        <f t="shared" si="0"/>
        <v>100</v>
      </c>
      <c r="H11" s="11">
        <f t="shared" si="1"/>
        <v>100</v>
      </c>
      <c r="I11" s="11">
        <f t="shared" si="3"/>
        <v>130.47731838292447</v>
      </c>
      <c r="J11" s="13">
        <f t="shared" si="2"/>
        <v>0</v>
      </c>
    </row>
    <row r="12" spans="1:10" ht="12.75">
      <c r="A12" s="6">
        <v>10</v>
      </c>
      <c r="B12" s="11">
        <f t="shared" si="0"/>
        <v>100</v>
      </c>
      <c r="H12" s="11">
        <f t="shared" si="1"/>
        <v>100</v>
      </c>
      <c r="I12" s="11">
        <f t="shared" si="3"/>
        <v>134.39163793441222</v>
      </c>
      <c r="J12" s="13">
        <f t="shared" si="2"/>
        <v>0</v>
      </c>
    </row>
    <row r="13" spans="1:10" ht="12.75">
      <c r="A13" s="6">
        <v>11</v>
      </c>
      <c r="B13" s="11">
        <f t="shared" si="0"/>
        <v>100</v>
      </c>
      <c r="H13" s="11">
        <f t="shared" si="1"/>
        <v>100</v>
      </c>
      <c r="I13" s="11">
        <f t="shared" si="3"/>
        <v>138.4233870724446</v>
      </c>
      <c r="J13" s="13">
        <f t="shared" si="2"/>
        <v>0</v>
      </c>
    </row>
    <row r="14" spans="1:10" ht="12.75">
      <c r="A14" s="6">
        <v>12</v>
      </c>
      <c r="B14" s="11">
        <f t="shared" si="0"/>
        <v>100</v>
      </c>
      <c r="H14" s="11">
        <f t="shared" si="1"/>
        <v>100</v>
      </c>
      <c r="I14" s="11">
        <f t="shared" si="3"/>
        <v>142.57608868461793</v>
      </c>
      <c r="J14" s="13">
        <f t="shared" si="2"/>
        <v>0</v>
      </c>
    </row>
    <row r="15" spans="8:10" ht="12.75">
      <c r="H15" s="4" t="s">
        <v>7</v>
      </c>
      <c r="I15" s="4"/>
      <c r="J15" s="15">
        <f>AVERAGE(J3:J14)</f>
        <v>0</v>
      </c>
    </row>
    <row r="16" spans="8:10" ht="12.75">
      <c r="H16" s="4" t="s">
        <v>8</v>
      </c>
      <c r="I16" s="4"/>
      <c r="J16" s="15">
        <f>VAR(J3:J14)</f>
        <v>0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3">
      <selection activeCell="C40" sqref="C40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10.57421875" style="0" bestFit="1" customWidth="1"/>
    <col min="4" max="4" width="13.00390625" style="0" customWidth="1"/>
    <col min="5" max="5" width="11.421875" style="0" customWidth="1"/>
    <col min="6" max="6" width="12.57421875" style="0" customWidth="1"/>
    <col min="7" max="7" width="14.8515625" style="0" customWidth="1"/>
    <col min="8" max="8" width="15.28125" style="0" customWidth="1"/>
    <col min="9" max="9" width="14.28125" style="0" customWidth="1"/>
    <col min="10" max="10" width="7.57421875" style="0" customWidth="1"/>
    <col min="11" max="11" width="8.7109375" style="0" customWidth="1"/>
    <col min="12" max="12" width="16.7109375" style="0" bestFit="1" customWidth="1"/>
  </cols>
  <sheetData>
    <row r="1" spans="1:12" ht="15.75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51">
      <c r="A2" s="12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9</v>
      </c>
      <c r="H2" s="10" t="s">
        <v>18</v>
      </c>
      <c r="I2" s="10" t="s">
        <v>19</v>
      </c>
      <c r="J2" s="10" t="s">
        <v>6</v>
      </c>
      <c r="K2" s="10" t="s">
        <v>21</v>
      </c>
      <c r="L2" s="10" t="s">
        <v>10</v>
      </c>
    </row>
    <row r="3" spans="1:12" ht="12.75">
      <c r="A3" s="8">
        <v>1</v>
      </c>
      <c r="B3" s="11">
        <v>100</v>
      </c>
      <c r="H3" s="11">
        <f aca="true" t="shared" si="0" ref="H3:H14">F3*G3</f>
        <v>0</v>
      </c>
      <c r="I3" s="11">
        <f>H22</f>
        <v>0</v>
      </c>
      <c r="J3" s="11">
        <f>B3+H3+I3</f>
        <v>100</v>
      </c>
      <c r="K3" s="11">
        <v>103</v>
      </c>
      <c r="L3" s="13">
        <f>(J3-B3)/B3</f>
        <v>0</v>
      </c>
    </row>
    <row r="4" spans="1:12" ht="12.75">
      <c r="A4" s="8">
        <v>2</v>
      </c>
      <c r="B4" s="11">
        <f aca="true" t="shared" si="1" ref="B4:B14">J3</f>
        <v>100</v>
      </c>
      <c r="H4" s="11">
        <f t="shared" si="0"/>
        <v>0</v>
      </c>
      <c r="I4" s="11">
        <f aca="true" t="shared" si="2" ref="I4:I14">H23</f>
        <v>0</v>
      </c>
      <c r="J4" s="11">
        <f aca="true" t="shared" si="3" ref="J4:J14">B4+H4+I4</f>
        <v>100</v>
      </c>
      <c r="K4" s="11">
        <f>K3*1.03</f>
        <v>106.09</v>
      </c>
      <c r="L4" s="13">
        <f aca="true" t="shared" si="4" ref="L4:L14">(J4-B4)/B4</f>
        <v>0</v>
      </c>
    </row>
    <row r="5" spans="1:12" ht="12.75">
      <c r="A5" s="8">
        <v>3</v>
      </c>
      <c r="B5" s="11">
        <f t="shared" si="1"/>
        <v>100</v>
      </c>
      <c r="H5" s="11">
        <f t="shared" si="0"/>
        <v>0</v>
      </c>
      <c r="I5" s="11">
        <f t="shared" si="2"/>
        <v>0</v>
      </c>
      <c r="J5" s="11">
        <f t="shared" si="3"/>
        <v>100</v>
      </c>
      <c r="K5" s="11">
        <f aca="true" t="shared" si="5" ref="K5:K14">K4*1.03</f>
        <v>109.2727</v>
      </c>
      <c r="L5" s="13">
        <f t="shared" si="4"/>
        <v>0</v>
      </c>
    </row>
    <row r="6" spans="1:12" ht="12.75">
      <c r="A6" s="8">
        <v>4</v>
      </c>
      <c r="B6" s="11">
        <f t="shared" si="1"/>
        <v>100</v>
      </c>
      <c r="H6" s="11">
        <f t="shared" si="0"/>
        <v>0</v>
      </c>
      <c r="I6" s="11">
        <f t="shared" si="2"/>
        <v>0</v>
      </c>
      <c r="J6" s="11">
        <f t="shared" si="3"/>
        <v>100</v>
      </c>
      <c r="K6" s="11">
        <f t="shared" si="5"/>
        <v>112.550881</v>
      </c>
      <c r="L6" s="13">
        <f t="shared" si="4"/>
        <v>0</v>
      </c>
    </row>
    <row r="7" spans="1:12" ht="12.75">
      <c r="A7" s="8">
        <v>5</v>
      </c>
      <c r="B7" s="11">
        <f t="shared" si="1"/>
        <v>100</v>
      </c>
      <c r="H7" s="11">
        <f t="shared" si="0"/>
        <v>0</v>
      </c>
      <c r="I7" s="11">
        <f t="shared" si="2"/>
        <v>0</v>
      </c>
      <c r="J7" s="11">
        <f t="shared" si="3"/>
        <v>100</v>
      </c>
      <c r="K7" s="11">
        <f t="shared" si="5"/>
        <v>115.92740743</v>
      </c>
      <c r="L7" s="13">
        <f t="shared" si="4"/>
        <v>0</v>
      </c>
    </row>
    <row r="8" spans="1:12" ht="12.75">
      <c r="A8" s="8">
        <v>6</v>
      </c>
      <c r="B8" s="11">
        <f t="shared" si="1"/>
        <v>100</v>
      </c>
      <c r="H8" s="11">
        <f t="shared" si="0"/>
        <v>0</v>
      </c>
      <c r="I8" s="11">
        <f t="shared" si="2"/>
        <v>0</v>
      </c>
      <c r="J8" s="11">
        <f t="shared" si="3"/>
        <v>100</v>
      </c>
      <c r="K8" s="11">
        <f t="shared" si="5"/>
        <v>119.4052296529</v>
      </c>
      <c r="L8" s="13">
        <f t="shared" si="4"/>
        <v>0</v>
      </c>
    </row>
    <row r="9" spans="1:12" ht="12.75">
      <c r="A9" s="8">
        <v>7</v>
      </c>
      <c r="B9" s="11">
        <f t="shared" si="1"/>
        <v>100</v>
      </c>
      <c r="H9" s="11">
        <f t="shared" si="0"/>
        <v>0</v>
      </c>
      <c r="I9" s="11">
        <f t="shared" si="2"/>
        <v>0</v>
      </c>
      <c r="J9" s="11">
        <f t="shared" si="3"/>
        <v>100</v>
      </c>
      <c r="K9" s="11">
        <f t="shared" si="5"/>
        <v>122.987386542487</v>
      </c>
      <c r="L9" s="13">
        <f t="shared" si="4"/>
        <v>0</v>
      </c>
    </row>
    <row r="10" spans="1:12" ht="12.75">
      <c r="A10" s="8">
        <v>8</v>
      </c>
      <c r="B10" s="11">
        <f t="shared" si="1"/>
        <v>100</v>
      </c>
      <c r="H10" s="11">
        <f t="shared" si="0"/>
        <v>0</v>
      </c>
      <c r="I10" s="11">
        <f t="shared" si="2"/>
        <v>0</v>
      </c>
      <c r="J10" s="11">
        <f t="shared" si="3"/>
        <v>100</v>
      </c>
      <c r="K10" s="11">
        <f t="shared" si="5"/>
        <v>126.67700813876162</v>
      </c>
      <c r="L10" s="13">
        <f t="shared" si="4"/>
        <v>0</v>
      </c>
    </row>
    <row r="11" spans="1:12" ht="12.75">
      <c r="A11" s="8">
        <v>9</v>
      </c>
      <c r="B11" s="11">
        <f t="shared" si="1"/>
        <v>100</v>
      </c>
      <c r="H11" s="11">
        <f t="shared" si="0"/>
        <v>0</v>
      </c>
      <c r="I11" s="11">
        <f t="shared" si="2"/>
        <v>0</v>
      </c>
      <c r="J11" s="11">
        <f t="shared" si="3"/>
        <v>100</v>
      </c>
      <c r="K11" s="11">
        <f t="shared" si="5"/>
        <v>130.47731838292447</v>
      </c>
      <c r="L11" s="13">
        <f t="shared" si="4"/>
        <v>0</v>
      </c>
    </row>
    <row r="12" spans="1:12" ht="12.75">
      <c r="A12" s="8">
        <v>10</v>
      </c>
      <c r="B12" s="11">
        <f t="shared" si="1"/>
        <v>100</v>
      </c>
      <c r="H12" s="11">
        <f t="shared" si="0"/>
        <v>0</v>
      </c>
      <c r="I12" s="11">
        <f t="shared" si="2"/>
        <v>0</v>
      </c>
      <c r="J12" s="11">
        <f t="shared" si="3"/>
        <v>100</v>
      </c>
      <c r="K12" s="11">
        <f t="shared" si="5"/>
        <v>134.39163793441222</v>
      </c>
      <c r="L12" s="13">
        <f t="shared" si="4"/>
        <v>0</v>
      </c>
    </row>
    <row r="13" spans="1:12" ht="12.75">
      <c r="A13" s="8">
        <v>11</v>
      </c>
      <c r="B13" s="11">
        <f t="shared" si="1"/>
        <v>100</v>
      </c>
      <c r="H13" s="11">
        <f t="shared" si="0"/>
        <v>0</v>
      </c>
      <c r="I13" s="11">
        <f t="shared" si="2"/>
        <v>0</v>
      </c>
      <c r="J13" s="11">
        <f t="shared" si="3"/>
        <v>100</v>
      </c>
      <c r="K13" s="11">
        <f t="shared" si="5"/>
        <v>138.4233870724446</v>
      </c>
      <c r="L13" s="13">
        <f t="shared" si="4"/>
        <v>0</v>
      </c>
    </row>
    <row r="14" spans="1:12" ht="12.75">
      <c r="A14" s="8">
        <v>12</v>
      </c>
      <c r="B14" s="11">
        <f t="shared" si="1"/>
        <v>100</v>
      </c>
      <c r="H14" s="11">
        <f t="shared" si="0"/>
        <v>0</v>
      </c>
      <c r="I14" s="11">
        <f t="shared" si="2"/>
        <v>0</v>
      </c>
      <c r="J14" s="11">
        <f t="shared" si="3"/>
        <v>100</v>
      </c>
      <c r="K14" s="11">
        <f t="shared" si="5"/>
        <v>142.57608868461793</v>
      </c>
      <c r="L14" s="13">
        <f t="shared" si="4"/>
        <v>0</v>
      </c>
    </row>
    <row r="15" spans="10:12" ht="12.75">
      <c r="J15" s="1" t="s">
        <v>7</v>
      </c>
      <c r="K15" s="1"/>
      <c r="L15" s="14">
        <f>AVERAGE(L3:L14)</f>
        <v>0</v>
      </c>
    </row>
    <row r="16" spans="10:12" ht="12.75">
      <c r="J16" s="1" t="s">
        <v>8</v>
      </c>
      <c r="K16" s="1"/>
      <c r="L16" s="14">
        <f>VAR(L3:L14)</f>
        <v>0</v>
      </c>
    </row>
    <row r="20" spans="1:12" ht="15.75">
      <c r="A20" s="19" t="s">
        <v>15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38.25">
      <c r="A21" s="8" t="s">
        <v>0</v>
      </c>
      <c r="B21" s="9" t="s">
        <v>1</v>
      </c>
      <c r="C21" s="9" t="s">
        <v>2</v>
      </c>
      <c r="D21" s="9" t="s">
        <v>3</v>
      </c>
      <c r="E21" s="9" t="s">
        <v>4</v>
      </c>
      <c r="F21" s="9" t="s">
        <v>5</v>
      </c>
      <c r="G21" s="9" t="s">
        <v>9</v>
      </c>
      <c r="H21" s="9" t="s">
        <v>17</v>
      </c>
      <c r="I21" s="9" t="s">
        <v>16</v>
      </c>
      <c r="J21" s="9" t="s">
        <v>6</v>
      </c>
      <c r="K21" s="9" t="s">
        <v>21</v>
      </c>
      <c r="L21" s="9" t="s">
        <v>10</v>
      </c>
    </row>
    <row r="22" spans="1:12" ht="12.75">
      <c r="A22" s="8">
        <v>1</v>
      </c>
      <c r="B22" s="11">
        <v>100</v>
      </c>
      <c r="H22" s="11">
        <f>F22*G22</f>
        <v>0</v>
      </c>
      <c r="I22" s="11">
        <f>H3</f>
        <v>0</v>
      </c>
      <c r="J22" s="11">
        <f>B22+H22+I22</f>
        <v>100</v>
      </c>
      <c r="K22" s="11">
        <v>103</v>
      </c>
      <c r="L22" s="13">
        <f>(J22-B22)/B22</f>
        <v>0</v>
      </c>
    </row>
    <row r="23" spans="1:12" ht="12.75">
      <c r="A23" s="8">
        <v>2</v>
      </c>
      <c r="B23" s="11">
        <f aca="true" t="shared" si="6" ref="B23:B33">J22</f>
        <v>100</v>
      </c>
      <c r="H23" s="11">
        <f aca="true" t="shared" si="7" ref="H23:H33">F23*G23</f>
        <v>0</v>
      </c>
      <c r="I23" s="11">
        <f aca="true" t="shared" si="8" ref="I23:I33">H4</f>
        <v>0</v>
      </c>
      <c r="J23" s="11">
        <f aca="true" t="shared" si="9" ref="J23:J33">B23+H23+I23</f>
        <v>100</v>
      </c>
      <c r="K23" s="11">
        <f>K22*1.03</f>
        <v>106.09</v>
      </c>
      <c r="L23" s="13">
        <f aca="true" t="shared" si="10" ref="L23:L33">(J23-B23)/B23</f>
        <v>0</v>
      </c>
    </row>
    <row r="24" spans="1:12" ht="12.75">
      <c r="A24" s="8">
        <v>3</v>
      </c>
      <c r="B24" s="11">
        <f t="shared" si="6"/>
        <v>100</v>
      </c>
      <c r="H24" s="11">
        <f t="shared" si="7"/>
        <v>0</v>
      </c>
      <c r="I24" s="11">
        <f t="shared" si="8"/>
        <v>0</v>
      </c>
      <c r="J24" s="11">
        <f t="shared" si="9"/>
        <v>100</v>
      </c>
      <c r="K24" s="11">
        <f aca="true" t="shared" si="11" ref="K24:K33">K23*1.03</f>
        <v>109.2727</v>
      </c>
      <c r="L24" s="13">
        <f t="shared" si="10"/>
        <v>0</v>
      </c>
    </row>
    <row r="25" spans="1:12" ht="12.75">
      <c r="A25" s="8">
        <v>4</v>
      </c>
      <c r="B25" s="11">
        <f t="shared" si="6"/>
        <v>100</v>
      </c>
      <c r="H25" s="11">
        <f t="shared" si="7"/>
        <v>0</v>
      </c>
      <c r="I25" s="11">
        <f t="shared" si="8"/>
        <v>0</v>
      </c>
      <c r="J25" s="11">
        <f t="shared" si="9"/>
        <v>100</v>
      </c>
      <c r="K25" s="11">
        <f t="shared" si="11"/>
        <v>112.550881</v>
      </c>
      <c r="L25" s="13">
        <f t="shared" si="10"/>
        <v>0</v>
      </c>
    </row>
    <row r="26" spans="1:12" ht="12.75">
      <c r="A26" s="8">
        <v>5</v>
      </c>
      <c r="B26" s="11">
        <f t="shared" si="6"/>
        <v>100</v>
      </c>
      <c r="H26" s="11">
        <f t="shared" si="7"/>
        <v>0</v>
      </c>
      <c r="I26" s="11">
        <f t="shared" si="8"/>
        <v>0</v>
      </c>
      <c r="J26" s="11">
        <f t="shared" si="9"/>
        <v>100</v>
      </c>
      <c r="K26" s="11">
        <f t="shared" si="11"/>
        <v>115.92740743</v>
      </c>
      <c r="L26" s="13">
        <f t="shared" si="10"/>
        <v>0</v>
      </c>
    </row>
    <row r="27" spans="1:12" ht="12.75">
      <c r="A27" s="8">
        <v>6</v>
      </c>
      <c r="B27" s="11">
        <f t="shared" si="6"/>
        <v>100</v>
      </c>
      <c r="H27" s="11">
        <f t="shared" si="7"/>
        <v>0</v>
      </c>
      <c r="I27" s="11">
        <f t="shared" si="8"/>
        <v>0</v>
      </c>
      <c r="J27" s="11">
        <f t="shared" si="9"/>
        <v>100</v>
      </c>
      <c r="K27" s="11">
        <f t="shared" si="11"/>
        <v>119.4052296529</v>
      </c>
      <c r="L27" s="13">
        <f t="shared" si="10"/>
        <v>0</v>
      </c>
    </row>
    <row r="28" spans="1:12" ht="12.75">
      <c r="A28" s="8">
        <v>7</v>
      </c>
      <c r="B28" s="11">
        <f t="shared" si="6"/>
        <v>100</v>
      </c>
      <c r="H28" s="11">
        <f t="shared" si="7"/>
        <v>0</v>
      </c>
      <c r="I28" s="11">
        <f t="shared" si="8"/>
        <v>0</v>
      </c>
      <c r="J28" s="11">
        <f t="shared" si="9"/>
        <v>100</v>
      </c>
      <c r="K28" s="11">
        <f t="shared" si="11"/>
        <v>122.987386542487</v>
      </c>
      <c r="L28" s="13">
        <f t="shared" si="10"/>
        <v>0</v>
      </c>
    </row>
    <row r="29" spans="1:12" ht="12.75">
      <c r="A29" s="8">
        <v>8</v>
      </c>
      <c r="B29" s="11">
        <f t="shared" si="6"/>
        <v>100</v>
      </c>
      <c r="H29" s="11">
        <f t="shared" si="7"/>
        <v>0</v>
      </c>
      <c r="I29" s="11">
        <f t="shared" si="8"/>
        <v>0</v>
      </c>
      <c r="J29" s="11">
        <f t="shared" si="9"/>
        <v>100</v>
      </c>
      <c r="K29" s="11">
        <f t="shared" si="11"/>
        <v>126.67700813876162</v>
      </c>
      <c r="L29" s="13">
        <f t="shared" si="10"/>
        <v>0</v>
      </c>
    </row>
    <row r="30" spans="1:12" ht="12.75">
      <c r="A30" s="8">
        <v>9</v>
      </c>
      <c r="B30" s="11">
        <f t="shared" si="6"/>
        <v>100</v>
      </c>
      <c r="H30" s="11">
        <f t="shared" si="7"/>
        <v>0</v>
      </c>
      <c r="I30" s="11">
        <f t="shared" si="8"/>
        <v>0</v>
      </c>
      <c r="J30" s="11">
        <f t="shared" si="9"/>
        <v>100</v>
      </c>
      <c r="K30" s="11">
        <f t="shared" si="11"/>
        <v>130.47731838292447</v>
      </c>
      <c r="L30" s="13">
        <f t="shared" si="10"/>
        <v>0</v>
      </c>
    </row>
    <row r="31" spans="1:12" ht="12.75">
      <c r="A31" s="8">
        <v>10</v>
      </c>
      <c r="B31" s="11">
        <f t="shared" si="6"/>
        <v>100</v>
      </c>
      <c r="H31" s="11">
        <f t="shared" si="7"/>
        <v>0</v>
      </c>
      <c r="I31" s="11">
        <f t="shared" si="8"/>
        <v>0</v>
      </c>
      <c r="J31" s="11">
        <f t="shared" si="9"/>
        <v>100</v>
      </c>
      <c r="K31" s="11">
        <f t="shared" si="11"/>
        <v>134.39163793441222</v>
      </c>
      <c r="L31" s="13">
        <f t="shared" si="10"/>
        <v>0</v>
      </c>
    </row>
    <row r="32" spans="1:12" ht="12.75">
      <c r="A32" s="8">
        <v>11</v>
      </c>
      <c r="B32" s="11">
        <f t="shared" si="6"/>
        <v>100</v>
      </c>
      <c r="H32" s="11">
        <f t="shared" si="7"/>
        <v>0</v>
      </c>
      <c r="I32" s="11">
        <f t="shared" si="8"/>
        <v>0</v>
      </c>
      <c r="J32" s="11">
        <f t="shared" si="9"/>
        <v>100</v>
      </c>
      <c r="K32" s="11">
        <f t="shared" si="11"/>
        <v>138.4233870724446</v>
      </c>
      <c r="L32" s="13">
        <f t="shared" si="10"/>
        <v>0</v>
      </c>
    </row>
    <row r="33" spans="1:12" ht="12.75">
      <c r="A33" s="8">
        <v>12</v>
      </c>
      <c r="B33" s="11">
        <f t="shared" si="6"/>
        <v>100</v>
      </c>
      <c r="H33" s="11">
        <f t="shared" si="7"/>
        <v>0</v>
      </c>
      <c r="I33" s="11">
        <f t="shared" si="8"/>
        <v>0</v>
      </c>
      <c r="J33" s="11">
        <f t="shared" si="9"/>
        <v>100</v>
      </c>
      <c r="K33" s="11">
        <f t="shared" si="11"/>
        <v>142.57608868461793</v>
      </c>
      <c r="L33" s="13">
        <f t="shared" si="10"/>
        <v>0</v>
      </c>
    </row>
    <row r="34" spans="10:12" ht="12.75">
      <c r="J34" s="1" t="s">
        <v>7</v>
      </c>
      <c r="K34" s="1"/>
      <c r="L34" s="14">
        <f>AVERAGE(L22:L33)</f>
        <v>0</v>
      </c>
    </row>
    <row r="35" spans="10:12" ht="12.75">
      <c r="J35" s="1" t="s">
        <v>8</v>
      </c>
      <c r="K35" s="1"/>
      <c r="L35" s="14">
        <f>VAR(L22:L33)</f>
        <v>0</v>
      </c>
    </row>
  </sheetData>
  <mergeCells count="2">
    <mergeCell ref="A1:L1"/>
    <mergeCell ref="A20:L20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J3" sqref="J3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8.7109375" style="0" customWidth="1"/>
    <col min="4" max="4" width="13.421875" style="0" customWidth="1"/>
    <col min="5" max="5" width="15.28125" style="0" customWidth="1"/>
    <col min="6" max="6" width="13.140625" style="0" customWidth="1"/>
    <col min="7" max="7" width="12.57421875" style="0" customWidth="1"/>
    <col min="8" max="8" width="14.8515625" style="0" customWidth="1"/>
    <col min="9" max="10" width="8.57421875" style="0" customWidth="1"/>
    <col min="11" max="11" width="16.7109375" style="0" customWidth="1"/>
  </cols>
  <sheetData>
    <row r="1" spans="1:11" ht="18">
      <c r="A1" s="21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8.25">
      <c r="A2" s="2" t="s">
        <v>0</v>
      </c>
      <c r="B2" s="3" t="s">
        <v>1</v>
      </c>
      <c r="C2" s="3" t="s">
        <v>2</v>
      </c>
      <c r="D2" s="3" t="s">
        <v>11</v>
      </c>
      <c r="E2" s="3" t="s">
        <v>3</v>
      </c>
      <c r="F2" s="3" t="s">
        <v>4</v>
      </c>
      <c r="G2" s="3" t="s">
        <v>5</v>
      </c>
      <c r="H2" s="3" t="s">
        <v>9</v>
      </c>
      <c r="I2" s="3" t="s">
        <v>6</v>
      </c>
      <c r="J2" s="3" t="s">
        <v>21</v>
      </c>
      <c r="K2" s="3" t="s">
        <v>10</v>
      </c>
    </row>
    <row r="3" spans="1:11" ht="12.75">
      <c r="A3" s="2">
        <v>1</v>
      </c>
      <c r="B3" s="11">
        <v>100</v>
      </c>
      <c r="I3" s="11">
        <f>B3+(G3*H3)</f>
        <v>100</v>
      </c>
      <c r="J3" s="11">
        <v>103</v>
      </c>
      <c r="K3" s="13">
        <f>(I3-B3)/B3</f>
        <v>0</v>
      </c>
    </row>
    <row r="4" spans="1:11" ht="12.75">
      <c r="A4" s="2">
        <v>2</v>
      </c>
      <c r="B4" s="11">
        <f aca="true" t="shared" si="0" ref="B4:B14">I3</f>
        <v>100</v>
      </c>
      <c r="I4" s="11">
        <f aca="true" t="shared" si="1" ref="I4:I14">B4+(G4*H4)</f>
        <v>100</v>
      </c>
      <c r="J4" s="11">
        <f>J3*1.03</f>
        <v>106.09</v>
      </c>
      <c r="K4" s="13">
        <f>(I4-B4)/B4</f>
        <v>0</v>
      </c>
    </row>
    <row r="5" spans="1:11" ht="12.75">
      <c r="A5" s="2">
        <v>3</v>
      </c>
      <c r="B5" s="11">
        <f t="shared" si="0"/>
        <v>100</v>
      </c>
      <c r="I5" s="11">
        <f t="shared" si="1"/>
        <v>100</v>
      </c>
      <c r="J5" s="11">
        <f aca="true" t="shared" si="2" ref="J5:J14">J4*1.03</f>
        <v>109.2727</v>
      </c>
      <c r="K5" s="13">
        <f>(I5-B5)/B5</f>
        <v>0</v>
      </c>
    </row>
    <row r="6" spans="1:11" ht="12.75">
      <c r="A6" s="2">
        <v>4</v>
      </c>
      <c r="B6" s="11">
        <f t="shared" si="0"/>
        <v>100</v>
      </c>
      <c r="I6" s="11">
        <f t="shared" si="1"/>
        <v>100</v>
      </c>
      <c r="J6" s="11">
        <f t="shared" si="2"/>
        <v>112.550881</v>
      </c>
      <c r="K6" s="13">
        <f>(I6-B6)/B6</f>
        <v>0</v>
      </c>
    </row>
    <row r="7" spans="1:11" ht="12.75">
      <c r="A7" s="2">
        <v>5</v>
      </c>
      <c r="B7" s="11">
        <f t="shared" si="0"/>
        <v>100</v>
      </c>
      <c r="I7" s="11">
        <f t="shared" si="1"/>
        <v>100</v>
      </c>
      <c r="J7" s="11">
        <f t="shared" si="2"/>
        <v>115.92740743</v>
      </c>
      <c r="K7" s="13">
        <f>(I7-B7)/B7</f>
        <v>0</v>
      </c>
    </row>
    <row r="8" spans="1:11" ht="12.75">
      <c r="A8" s="2">
        <v>6</v>
      </c>
      <c r="B8" s="11">
        <f t="shared" si="0"/>
        <v>100</v>
      </c>
      <c r="I8" s="11">
        <f t="shared" si="1"/>
        <v>100</v>
      </c>
      <c r="J8" s="11">
        <f t="shared" si="2"/>
        <v>119.4052296529</v>
      </c>
      <c r="K8" s="13">
        <f>(I8-B8)/B8</f>
        <v>0</v>
      </c>
    </row>
    <row r="9" spans="1:11" ht="12.75">
      <c r="A9" s="2">
        <v>7</v>
      </c>
      <c r="B9" s="11">
        <f t="shared" si="0"/>
        <v>100</v>
      </c>
      <c r="I9" s="11">
        <f t="shared" si="1"/>
        <v>100</v>
      </c>
      <c r="J9" s="11">
        <f t="shared" si="2"/>
        <v>122.987386542487</v>
      </c>
      <c r="K9" s="13">
        <f>(I9-B9)/B9</f>
        <v>0</v>
      </c>
    </row>
    <row r="10" spans="1:11" ht="12.75">
      <c r="A10" s="2">
        <v>8</v>
      </c>
      <c r="B10" s="11">
        <f t="shared" si="0"/>
        <v>100</v>
      </c>
      <c r="I10" s="11">
        <f t="shared" si="1"/>
        <v>100</v>
      </c>
      <c r="J10" s="11">
        <f t="shared" si="2"/>
        <v>126.67700813876162</v>
      </c>
      <c r="K10" s="13">
        <f>(I10-B10)/B10</f>
        <v>0</v>
      </c>
    </row>
    <row r="11" spans="1:11" ht="12.75">
      <c r="A11" s="2">
        <v>9</v>
      </c>
      <c r="B11" s="11">
        <f t="shared" si="0"/>
        <v>100</v>
      </c>
      <c r="I11" s="11">
        <f t="shared" si="1"/>
        <v>100</v>
      </c>
      <c r="J11" s="11">
        <f t="shared" si="2"/>
        <v>130.47731838292447</v>
      </c>
      <c r="K11" s="13">
        <f>(I11-B11)/B11</f>
        <v>0</v>
      </c>
    </row>
    <row r="12" spans="1:11" ht="12.75">
      <c r="A12" s="2">
        <v>10</v>
      </c>
      <c r="B12" s="11">
        <f t="shared" si="0"/>
        <v>100</v>
      </c>
      <c r="I12" s="11">
        <f t="shared" si="1"/>
        <v>100</v>
      </c>
      <c r="J12" s="11">
        <f t="shared" si="2"/>
        <v>134.39163793441222</v>
      </c>
      <c r="K12" s="13">
        <f>(I12-B12)/B12</f>
        <v>0</v>
      </c>
    </row>
    <row r="13" spans="1:11" ht="12.75">
      <c r="A13" s="2">
        <v>11</v>
      </c>
      <c r="B13" s="11">
        <f t="shared" si="0"/>
        <v>100</v>
      </c>
      <c r="I13" s="11">
        <f t="shared" si="1"/>
        <v>100</v>
      </c>
      <c r="J13" s="11">
        <f t="shared" si="2"/>
        <v>138.4233870724446</v>
      </c>
      <c r="K13" s="13">
        <f>(I13-B13)/B13</f>
        <v>0</v>
      </c>
    </row>
    <row r="14" spans="1:11" ht="12.75">
      <c r="A14" s="2">
        <v>12</v>
      </c>
      <c r="B14" s="11">
        <f t="shared" si="0"/>
        <v>100</v>
      </c>
      <c r="I14" s="11">
        <f t="shared" si="1"/>
        <v>100</v>
      </c>
      <c r="J14" s="11">
        <f t="shared" si="2"/>
        <v>142.57608868461793</v>
      </c>
      <c r="K14" s="13">
        <f>(I14-B14)/B14</f>
        <v>0</v>
      </c>
    </row>
    <row r="15" spans="9:11" ht="12.75">
      <c r="I15" s="5" t="s">
        <v>7</v>
      </c>
      <c r="J15" s="5"/>
      <c r="K15" s="16">
        <f>AVERAGE(K3:K14)</f>
        <v>0</v>
      </c>
    </row>
    <row r="16" spans="9:11" ht="12.75">
      <c r="I16" s="5" t="s">
        <v>8</v>
      </c>
      <c r="J16" s="5"/>
      <c r="K16" s="16">
        <f>VAR(K3:K14)</f>
        <v>0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American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Hansen</dc:creator>
  <cp:keywords/>
  <dc:description/>
  <cp:lastModifiedBy>Mary Hansen</cp:lastModifiedBy>
  <cp:lastPrinted>2002-11-22T14:27:14Z</cp:lastPrinted>
  <dcterms:created xsi:type="dcterms:W3CDTF">2002-11-21T02:03:11Z</dcterms:created>
  <dcterms:modified xsi:type="dcterms:W3CDTF">2004-09-24T16:18:56Z</dcterms:modified>
  <cp:category/>
  <cp:version/>
  <cp:contentType/>
  <cp:contentStatus/>
</cp:coreProperties>
</file>